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060"/>
  </bookViews>
  <sheets>
    <sheet name="群发电子工资条" sheetId="4" r:id="rId1"/>
    <sheet name="样例1" sheetId="1" r:id="rId2"/>
    <sheet name="样例2" sheetId="2" r:id="rId3"/>
    <sheet name="样例3" sheetId="3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<sst xmlns="http://schemas.openxmlformats.org/spreadsheetml/2006/main" count="127" uniqueCount="58">
  <si>
    <t>免费试用（双击）</t>
  </si>
  <si>
    <t>领取30天试用</t>
  </si>
  <si>
    <t>工程项目劳务人员工资表</t>
  </si>
  <si>
    <t>2020年1月10 日</t>
  </si>
  <si>
    <t>姓名</t>
  </si>
  <si>
    <t>工种</t>
  </si>
  <si>
    <t>出勤工作日</t>
  </si>
  <si>
    <t>日工资</t>
  </si>
  <si>
    <t xml:space="preserve">工资总额 </t>
  </si>
  <si>
    <t>支出部分</t>
  </si>
  <si>
    <t>生活费</t>
  </si>
  <si>
    <t>预支费</t>
  </si>
  <si>
    <t>罚款</t>
  </si>
  <si>
    <t>本月实际支付</t>
  </si>
  <si>
    <t>李军</t>
  </si>
  <si>
    <t>人力</t>
  </si>
  <si>
    <t>张俊杰</t>
  </si>
  <si>
    <t>赵敏</t>
  </si>
  <si>
    <t>王世成</t>
  </si>
  <si>
    <t>郑国庆</t>
  </si>
  <si>
    <t>行政</t>
  </si>
  <si>
    <t>朱敏英</t>
  </si>
  <si>
    <t>刘晓</t>
  </si>
  <si>
    <t>王彤</t>
  </si>
  <si>
    <t>文书</t>
  </si>
  <si>
    <t>马丹丹</t>
  </si>
  <si>
    <t>吴晓燕</t>
  </si>
  <si>
    <t>计算机</t>
  </si>
  <si>
    <t>李嘉敏</t>
  </si>
  <si>
    <t>唐杰</t>
  </si>
  <si>
    <t>马俊</t>
  </si>
  <si>
    <t>朱晶晶</t>
  </si>
  <si>
    <t>机械</t>
  </si>
  <si>
    <t>吴世杰</t>
  </si>
  <si>
    <t>序号</t>
  </si>
  <si>
    <t>应发工资</t>
  </si>
  <si>
    <t>实发金额（元）</t>
  </si>
  <si>
    <t>备注</t>
  </si>
  <si>
    <t>岗位工资</t>
  </si>
  <si>
    <t>薪级工资</t>
  </si>
  <si>
    <t>生活性补助</t>
  </si>
  <si>
    <t>工作性补助</t>
  </si>
  <si>
    <t>手机费补助</t>
  </si>
  <si>
    <t>应发合计</t>
  </si>
  <si>
    <t>迟到</t>
  </si>
  <si>
    <t>其他扣款</t>
  </si>
  <si>
    <t>应扣合计</t>
  </si>
  <si>
    <t>无</t>
  </si>
  <si>
    <t>职务（选择录入）</t>
  </si>
  <si>
    <t>职务（岗位）工资</t>
  </si>
  <si>
    <t>级别（薪级）工资</t>
  </si>
  <si>
    <t>艰苦边远津贴补助</t>
  </si>
  <si>
    <t>浮动工资（含浮转固工资）</t>
  </si>
  <si>
    <t>警衔津贴</t>
  </si>
  <si>
    <t>其他工资（纳入基数）</t>
  </si>
  <si>
    <t>其他工资（用于核验月工资，不纳入基数）</t>
  </si>
  <si>
    <t>月工资合计</t>
  </si>
  <si>
    <t>科员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</si>
</sst>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1"/>
      <color theme="1" tint="0.249977111117893"/>
      <name val="宋体"/>
      <charset val="134"/>
      <scheme val="minor"/>
    </font>
    <font>
      <b/>
      <sz val="11"/>
      <color theme="1" tint="0.249977111117893"/>
      <name val="宋体"/>
      <charset val="134"/>
      <scheme val="minor"/>
    </font>
    <font>
      <b/>
      <sz val="11"/>
      <color theme="4" tint="-0.249977111117893"/>
      <name val="宋体"/>
      <charset val="134"/>
      <scheme val="minor"/>
    </font>
    <font>
      <sz val="11"/>
      <color theme="4" tint="-0.249977111117893"/>
      <name val="宋体"/>
      <charset val="134"/>
      <scheme val="minor"/>
    </font>
    <font>
      <b/>
      <sz val="11"/>
      <color theme="0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4" tint="0.799951170384838"/>
        <bgColor theme="4" tint="0.799951170384838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4" borderId="6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5" borderId="9" applyNumberFormat="0" applyAlignment="0" applyProtection="0">
      <alignment vertical="center"/>
    </xf>
    <xf numFmtId="0" fontId="15" fillId="6" borderId="10" applyNumberFormat="0" applyAlignment="0" applyProtection="0">
      <alignment vertical="center"/>
    </xf>
    <xf numFmtId="0" fontId="16" fillId="6" borderId="9" applyNumberFormat="0" applyAlignment="0" applyProtection="0">
      <alignment vertical="center"/>
    </xf>
    <xf numFmtId="0" fontId="17" fillId="7" borderId="11" applyNumberFormat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24130</xdr:colOff>
      <xdr:row>3</xdr:row>
      <xdr:rowOff>153670</xdr:rowOff>
    </xdr:from>
    <xdr:to>
      <xdr:col>10</xdr:col>
      <xdr:colOff>34925</xdr:colOff>
      <xdr:row>28</xdr:row>
      <xdr:rowOff>17780</xdr:rowOff>
    </xdr:to>
    <xdr:pic>
      <xdr:nvPicPr>
        <xdr:cNvPr id="2" name="图片 1" descr="图片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130" y="803275"/>
          <a:ext cx="6106795" cy="4527550"/>
        </a:xfrm>
        <a:prstGeom prst="rect">
          <a:avLst/>
        </a:prstGeom>
      </xdr:spPr>
    </xdr:pic>
    <xdr:clientData/>
  </xdr:twoCellAnchor>
  <xdr:twoCellAnchor editAs="oneCell">
    <xdr:from>
      <xdr:col>9</xdr:col>
      <xdr:colOff>608965</xdr:colOff>
      <xdr:row>0</xdr:row>
      <xdr:rowOff>16510</xdr:rowOff>
    </xdr:from>
    <xdr:to>
      <xdr:col>16</xdr:col>
      <xdr:colOff>342900</xdr:colOff>
      <xdr:row>243</xdr:row>
      <xdr:rowOff>58420</xdr:rowOff>
    </xdr:to>
    <xdr:pic>
      <xdr:nvPicPr>
        <xdr:cNvPr id="3" name="图片 2" descr="工资条介绍长图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095365" y="16510"/>
          <a:ext cx="4001135" cy="446741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tl-tx.dustess.com/C9BExSgkd6" TargetMode="External"/><Relationship Id="rId2" Type="http://schemas.openxmlformats.org/officeDocument/2006/relationships/hyperlink" Target="http://www.yygongzi.com/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B1:F5"/>
  <sheetViews>
    <sheetView tabSelected="1" workbookViewId="0">
      <selection activeCell="S17" sqref="S17"/>
    </sheetView>
  </sheetViews>
  <sheetFormatPr defaultColWidth="8.88888888888889" defaultRowHeight="14.4" outlineLevelRow="4" outlineLevelCol="5"/>
  <sheetData>
    <row r="1" ht="15.15"/>
    <row r="2" ht="18" customHeight="1" spans="2:6">
      <c r="B2" s="6" t="s">
        <v>0</v>
      </c>
      <c r="C2" s="7"/>
      <c r="E2" s="8" t="s">
        <v>1</v>
      </c>
      <c r="F2" s="8"/>
    </row>
    <row r="3" ht="18" customHeight="1" spans="2:6">
      <c r="B3" s="9"/>
      <c r="C3" s="10"/>
      <c r="E3" s="8"/>
      <c r="F3" s="8"/>
    </row>
    <row r="4" ht="18" customHeight="1"/>
    <row r="5" ht="18" customHeight="1"/>
  </sheetData>
  <mergeCells count="2">
    <mergeCell ref="B2:C3"/>
    <mergeCell ref="E2:F3"/>
  </mergeCells>
  <hyperlinks>
    <hyperlink ref="B2:C3" r:id="rId2" display="免费试用（双击）"/>
    <hyperlink ref="E2:F3" r:id="rId3" display="领取30天试用"/>
  </hyperlink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9"/>
  <sheetViews>
    <sheetView workbookViewId="0">
      <selection activeCell="L14" sqref="L14"/>
    </sheetView>
  </sheetViews>
  <sheetFormatPr defaultColWidth="9" defaultRowHeight="14.4"/>
  <cols>
    <col min="9" max="9" width="14" customWidth="1"/>
  </cols>
  <sheetData>
    <row r="1" spans="1:9">
      <c r="A1" s="3"/>
      <c r="B1" s="3"/>
      <c r="C1" s="3"/>
      <c r="D1" s="3"/>
      <c r="E1" s="3" t="s">
        <v>2</v>
      </c>
      <c r="F1" s="3"/>
      <c r="G1" s="3"/>
      <c r="H1" s="3"/>
      <c r="I1" s="3"/>
    </row>
    <row r="2" spans="1:9">
      <c r="A2" s="4" t="s">
        <v>3</v>
      </c>
      <c r="B2" s="4"/>
      <c r="C2" s="4"/>
      <c r="D2" s="4"/>
      <c r="E2" s="4"/>
      <c r="F2" s="4"/>
      <c r="G2" s="4"/>
      <c r="H2" s="4"/>
      <c r="I2" s="4"/>
    </row>
    <row r="3" spans="1:9">
      <c r="A3" s="5" t="s">
        <v>4</v>
      </c>
      <c r="B3" s="5" t="s">
        <v>5</v>
      </c>
      <c r="C3" s="5" t="s">
        <v>6</v>
      </c>
      <c r="D3" s="5" t="s">
        <v>7</v>
      </c>
      <c r="E3" s="5" t="s">
        <v>8</v>
      </c>
      <c r="F3" s="5" t="s">
        <v>9</v>
      </c>
      <c r="G3" s="5"/>
      <c r="H3" s="5"/>
      <c r="I3" s="5"/>
    </row>
    <row r="4" spans="1:9">
      <c r="A4" s="5"/>
      <c r="B4" s="5"/>
      <c r="C4" s="5"/>
      <c r="D4" s="5"/>
      <c r="E4" s="5"/>
      <c r="F4" s="4" t="s">
        <v>10</v>
      </c>
      <c r="G4" s="4" t="s">
        <v>11</v>
      </c>
      <c r="H4" s="4" t="s">
        <v>12</v>
      </c>
      <c r="I4" s="4" t="s">
        <v>13</v>
      </c>
    </row>
    <row r="5" spans="1:9">
      <c r="A5" s="1" t="s">
        <v>14</v>
      </c>
      <c r="B5" s="1" t="s">
        <v>15</v>
      </c>
      <c r="C5" s="1">
        <v>22</v>
      </c>
      <c r="D5" s="1">
        <v>200</v>
      </c>
      <c r="E5" s="1">
        <v>4400</v>
      </c>
      <c r="F5" s="1">
        <v>200</v>
      </c>
      <c r="G5" s="1">
        <v>0</v>
      </c>
      <c r="H5" s="1">
        <v>0</v>
      </c>
      <c r="I5" s="1">
        <f t="shared" ref="I5:I19" si="0">E5+F5+G5+H5</f>
        <v>4600</v>
      </c>
    </row>
    <row r="6" spans="1:9">
      <c r="A6" s="1" t="s">
        <v>16</v>
      </c>
      <c r="B6" s="1" t="s">
        <v>15</v>
      </c>
      <c r="C6" s="1">
        <v>22</v>
      </c>
      <c r="D6" s="1">
        <v>200</v>
      </c>
      <c r="E6" s="1">
        <v>4400</v>
      </c>
      <c r="F6" s="1">
        <v>200</v>
      </c>
      <c r="G6" s="1">
        <v>0</v>
      </c>
      <c r="H6" s="1">
        <v>0</v>
      </c>
      <c r="I6" s="1">
        <f t="shared" si="0"/>
        <v>4600</v>
      </c>
    </row>
    <row r="7" spans="1:9">
      <c r="A7" s="1" t="s">
        <v>17</v>
      </c>
      <c r="B7" s="1" t="s">
        <v>15</v>
      </c>
      <c r="C7" s="1">
        <v>22</v>
      </c>
      <c r="D7" s="1">
        <v>200</v>
      </c>
      <c r="E7" s="1">
        <v>4400</v>
      </c>
      <c r="F7" s="1">
        <v>200</v>
      </c>
      <c r="G7" s="1">
        <v>0</v>
      </c>
      <c r="H7" s="1">
        <v>0</v>
      </c>
      <c r="I7" s="1">
        <f t="shared" si="0"/>
        <v>4600</v>
      </c>
    </row>
    <row r="8" spans="1:9">
      <c r="A8" s="1" t="s">
        <v>18</v>
      </c>
      <c r="B8" s="1" t="s">
        <v>15</v>
      </c>
      <c r="C8" s="1">
        <v>22</v>
      </c>
      <c r="D8" s="1">
        <v>200</v>
      </c>
      <c r="E8" s="1">
        <v>4400</v>
      </c>
      <c r="F8" s="1">
        <v>200</v>
      </c>
      <c r="G8" s="1">
        <v>0</v>
      </c>
      <c r="H8" s="1">
        <v>0</v>
      </c>
      <c r="I8" s="1">
        <f t="shared" si="0"/>
        <v>4600</v>
      </c>
    </row>
    <row r="9" spans="1:9">
      <c r="A9" s="1" t="s">
        <v>19</v>
      </c>
      <c r="B9" s="1" t="s">
        <v>20</v>
      </c>
      <c r="C9" s="1">
        <v>22</v>
      </c>
      <c r="D9" s="1">
        <v>200</v>
      </c>
      <c r="E9" s="1">
        <v>4400</v>
      </c>
      <c r="F9" s="1">
        <v>200</v>
      </c>
      <c r="G9" s="1">
        <v>0</v>
      </c>
      <c r="H9" s="1">
        <v>0</v>
      </c>
      <c r="I9" s="1">
        <f t="shared" si="0"/>
        <v>4600</v>
      </c>
    </row>
    <row r="10" spans="1:9">
      <c r="A10" s="1" t="s">
        <v>21</v>
      </c>
      <c r="B10" s="1" t="s">
        <v>20</v>
      </c>
      <c r="C10" s="1">
        <v>22</v>
      </c>
      <c r="D10" s="1">
        <v>200</v>
      </c>
      <c r="E10" s="1">
        <v>4400</v>
      </c>
      <c r="F10" s="1">
        <v>200</v>
      </c>
      <c r="G10" s="1">
        <v>0</v>
      </c>
      <c r="H10" s="1">
        <v>0</v>
      </c>
      <c r="I10" s="1">
        <f t="shared" si="0"/>
        <v>4600</v>
      </c>
    </row>
    <row r="11" spans="1:9">
      <c r="A11" s="1" t="s">
        <v>22</v>
      </c>
      <c r="B11" s="1" t="s">
        <v>20</v>
      </c>
      <c r="C11" s="1">
        <v>22</v>
      </c>
      <c r="D11" s="1">
        <v>200</v>
      </c>
      <c r="E11" s="1">
        <v>4400</v>
      </c>
      <c r="F11" s="1">
        <v>200</v>
      </c>
      <c r="G11" s="1">
        <v>0</v>
      </c>
      <c r="H11" s="1">
        <v>0</v>
      </c>
      <c r="I11" s="1">
        <f t="shared" si="0"/>
        <v>4600</v>
      </c>
    </row>
    <row r="12" spans="1:9">
      <c r="A12" s="1" t="s">
        <v>23</v>
      </c>
      <c r="B12" s="1" t="s">
        <v>24</v>
      </c>
      <c r="C12" s="1">
        <v>22</v>
      </c>
      <c r="D12" s="1">
        <v>200</v>
      </c>
      <c r="E12" s="1">
        <v>4400</v>
      </c>
      <c r="F12" s="1">
        <v>200</v>
      </c>
      <c r="G12" s="1">
        <v>0</v>
      </c>
      <c r="H12" s="1">
        <v>0</v>
      </c>
      <c r="I12" s="1">
        <f t="shared" si="0"/>
        <v>4600</v>
      </c>
    </row>
    <row r="13" spans="1:9">
      <c r="A13" s="1" t="s">
        <v>25</v>
      </c>
      <c r="B13" s="1" t="s">
        <v>24</v>
      </c>
      <c r="C13" s="1">
        <v>22</v>
      </c>
      <c r="D13" s="1">
        <v>200</v>
      </c>
      <c r="E13" s="1">
        <v>4400</v>
      </c>
      <c r="F13" s="1">
        <v>200</v>
      </c>
      <c r="G13" s="1">
        <v>0</v>
      </c>
      <c r="H13" s="1">
        <v>0</v>
      </c>
      <c r="I13" s="1">
        <f t="shared" si="0"/>
        <v>4600</v>
      </c>
    </row>
    <row r="14" spans="1:9">
      <c r="A14" s="1" t="s">
        <v>26</v>
      </c>
      <c r="B14" s="1" t="s">
        <v>27</v>
      </c>
      <c r="C14" s="1">
        <v>22</v>
      </c>
      <c r="D14" s="1">
        <v>200</v>
      </c>
      <c r="E14" s="1">
        <v>4400</v>
      </c>
      <c r="F14" s="1">
        <v>200</v>
      </c>
      <c r="G14" s="1">
        <v>0</v>
      </c>
      <c r="H14" s="1">
        <v>0</v>
      </c>
      <c r="I14" s="1">
        <f t="shared" si="0"/>
        <v>4600</v>
      </c>
    </row>
    <row r="15" spans="1:9">
      <c r="A15" s="1" t="s">
        <v>28</v>
      </c>
      <c r="B15" s="1" t="s">
        <v>27</v>
      </c>
      <c r="C15" s="1">
        <v>22</v>
      </c>
      <c r="D15" s="1">
        <v>200</v>
      </c>
      <c r="E15" s="1">
        <v>4400</v>
      </c>
      <c r="F15" s="1">
        <v>200</v>
      </c>
      <c r="G15" s="1">
        <v>0</v>
      </c>
      <c r="H15" s="1">
        <v>0</v>
      </c>
      <c r="I15" s="1">
        <f t="shared" si="0"/>
        <v>4600</v>
      </c>
    </row>
    <row r="16" spans="1:9">
      <c r="A16" s="1" t="s">
        <v>29</v>
      </c>
      <c r="B16" s="1" t="s">
        <v>27</v>
      </c>
      <c r="C16" s="1">
        <v>22</v>
      </c>
      <c r="D16" s="1">
        <v>200</v>
      </c>
      <c r="E16" s="1">
        <v>4400</v>
      </c>
      <c r="F16" s="1">
        <v>200</v>
      </c>
      <c r="G16" s="1">
        <v>0</v>
      </c>
      <c r="H16" s="1">
        <v>0</v>
      </c>
      <c r="I16" s="1">
        <f t="shared" si="0"/>
        <v>4600</v>
      </c>
    </row>
    <row r="17" spans="1:9">
      <c r="A17" s="1" t="s">
        <v>30</v>
      </c>
      <c r="B17" s="1" t="s">
        <v>27</v>
      </c>
      <c r="C17" s="1">
        <v>22</v>
      </c>
      <c r="D17" s="1">
        <v>200</v>
      </c>
      <c r="E17" s="1">
        <v>4400</v>
      </c>
      <c r="F17" s="1">
        <v>200</v>
      </c>
      <c r="G17" s="1">
        <v>0</v>
      </c>
      <c r="H17" s="1">
        <v>0</v>
      </c>
      <c r="I17" s="1">
        <f t="shared" si="0"/>
        <v>4600</v>
      </c>
    </row>
    <row r="18" spans="1:9">
      <c r="A18" s="1" t="s">
        <v>31</v>
      </c>
      <c r="B18" s="1" t="s">
        <v>32</v>
      </c>
      <c r="C18" s="1">
        <v>22</v>
      </c>
      <c r="D18" s="1">
        <v>300</v>
      </c>
      <c r="E18" s="1">
        <v>6600</v>
      </c>
      <c r="F18" s="1">
        <v>200</v>
      </c>
      <c r="G18" s="1">
        <v>0</v>
      </c>
      <c r="H18" s="1">
        <v>0</v>
      </c>
      <c r="I18" s="1">
        <f t="shared" si="0"/>
        <v>6800</v>
      </c>
    </row>
    <row r="19" spans="1:9">
      <c r="A19" s="1" t="s">
        <v>33</v>
      </c>
      <c r="B19" s="1" t="s">
        <v>32</v>
      </c>
      <c r="C19" s="1">
        <v>22</v>
      </c>
      <c r="D19" s="1">
        <v>300</v>
      </c>
      <c r="E19" s="1">
        <v>6600</v>
      </c>
      <c r="F19" s="1">
        <v>200</v>
      </c>
      <c r="G19" s="1">
        <v>0</v>
      </c>
      <c r="H19" s="1">
        <v>0</v>
      </c>
      <c r="I19" s="1">
        <f t="shared" si="0"/>
        <v>6800</v>
      </c>
    </row>
  </sheetData>
  <mergeCells count="7">
    <mergeCell ref="A2:I2"/>
    <mergeCell ref="F3:I3"/>
    <mergeCell ref="A3:A4"/>
    <mergeCell ref="B3:B4"/>
    <mergeCell ref="C3:C4"/>
    <mergeCell ref="D3:D4"/>
    <mergeCell ref="E3:E4"/>
  </mergeCell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7"/>
  <sheetViews>
    <sheetView workbookViewId="0">
      <selection activeCell="G30" sqref="G30"/>
    </sheetView>
  </sheetViews>
  <sheetFormatPr defaultColWidth="9" defaultRowHeight="14.4"/>
  <cols>
    <col min="4" max="4" width="9.5462962962963" customWidth="1"/>
    <col min="5" max="7" width="11.8148148148148" customWidth="1"/>
    <col min="12" max="12" width="17" customWidth="1"/>
  </cols>
  <sheetData>
    <row r="1" spans="1:13">
      <c r="A1" s="2" t="s">
        <v>34</v>
      </c>
      <c r="B1" s="2" t="s">
        <v>4</v>
      </c>
      <c r="C1" s="2" t="s">
        <v>35</v>
      </c>
      <c r="D1" s="2"/>
      <c r="E1" s="2"/>
      <c r="F1" s="2"/>
      <c r="G1" s="2"/>
      <c r="H1" s="2"/>
      <c r="I1" s="2"/>
      <c r="J1" s="2"/>
      <c r="K1" s="2"/>
      <c r="L1" s="2" t="s">
        <v>36</v>
      </c>
      <c r="M1" s="2" t="s">
        <v>37</v>
      </c>
    </row>
    <row r="2" spans="1:13">
      <c r="A2" s="2"/>
      <c r="B2" s="2"/>
      <c r="C2" s="1" t="s">
        <v>38</v>
      </c>
      <c r="D2" s="1" t="s">
        <v>39</v>
      </c>
      <c r="E2" s="1" t="s">
        <v>40</v>
      </c>
      <c r="F2" s="1" t="s">
        <v>41</v>
      </c>
      <c r="G2" s="1" t="s">
        <v>42</v>
      </c>
      <c r="H2" s="1" t="s">
        <v>43</v>
      </c>
      <c r="I2" s="1" t="s">
        <v>44</v>
      </c>
      <c r="J2" s="1" t="s">
        <v>45</v>
      </c>
      <c r="K2" s="1" t="s">
        <v>46</v>
      </c>
      <c r="L2" s="2"/>
      <c r="M2" s="2"/>
    </row>
    <row r="3" spans="1:13">
      <c r="A3" s="1">
        <v>1</v>
      </c>
      <c r="B3" s="1" t="s">
        <v>14</v>
      </c>
      <c r="C3" s="1">
        <v>3000</v>
      </c>
      <c r="D3" s="1">
        <v>1000</v>
      </c>
      <c r="E3" s="1">
        <v>1000</v>
      </c>
      <c r="F3" s="1">
        <v>200</v>
      </c>
      <c r="G3" s="1">
        <v>100</v>
      </c>
      <c r="H3" s="1">
        <f t="shared" ref="H3:H17" si="0">C3+D3+E3+F3+G3</f>
        <v>5300</v>
      </c>
      <c r="I3" s="1">
        <v>0</v>
      </c>
      <c r="J3" s="1">
        <v>0</v>
      </c>
      <c r="K3" s="1">
        <f t="shared" ref="K3:K17" si="1">I3+J3</f>
        <v>0</v>
      </c>
      <c r="L3" s="1">
        <f t="shared" ref="L3:L17" si="2">H3-K3</f>
        <v>5300</v>
      </c>
      <c r="M3" s="1" t="s">
        <v>47</v>
      </c>
    </row>
    <row r="4" spans="1:13">
      <c r="A4" s="1">
        <v>2</v>
      </c>
      <c r="B4" s="1" t="s">
        <v>16</v>
      </c>
      <c r="C4" s="1">
        <v>3000</v>
      </c>
      <c r="D4" s="1">
        <v>1000</v>
      </c>
      <c r="E4" s="1">
        <v>1000</v>
      </c>
      <c r="F4" s="1">
        <v>200</v>
      </c>
      <c r="G4" s="1">
        <v>100</v>
      </c>
      <c r="H4" s="1">
        <f t="shared" si="0"/>
        <v>5300</v>
      </c>
      <c r="I4" s="1">
        <v>100</v>
      </c>
      <c r="J4" s="1">
        <v>0</v>
      </c>
      <c r="K4" s="1">
        <f t="shared" si="1"/>
        <v>100</v>
      </c>
      <c r="L4" s="1">
        <f t="shared" si="2"/>
        <v>5200</v>
      </c>
      <c r="M4" s="1" t="s">
        <v>47</v>
      </c>
    </row>
    <row r="5" spans="1:13">
      <c r="A5" s="1">
        <v>3</v>
      </c>
      <c r="B5" s="1" t="s">
        <v>17</v>
      </c>
      <c r="C5" s="1">
        <v>3000</v>
      </c>
      <c r="D5" s="1">
        <v>1000</v>
      </c>
      <c r="E5" s="1">
        <v>1000</v>
      </c>
      <c r="F5" s="1">
        <v>200</v>
      </c>
      <c r="G5" s="1">
        <v>100</v>
      </c>
      <c r="H5" s="1">
        <f t="shared" si="0"/>
        <v>5300</v>
      </c>
      <c r="I5" s="1">
        <v>0</v>
      </c>
      <c r="J5" s="1">
        <v>0</v>
      </c>
      <c r="K5" s="1">
        <f t="shared" si="1"/>
        <v>0</v>
      </c>
      <c r="L5" s="1">
        <f t="shared" si="2"/>
        <v>5300</v>
      </c>
      <c r="M5" s="1" t="s">
        <v>47</v>
      </c>
    </row>
    <row r="6" spans="1:13">
      <c r="A6" s="1">
        <v>4</v>
      </c>
      <c r="B6" s="1" t="s">
        <v>18</v>
      </c>
      <c r="C6" s="1">
        <v>3000</v>
      </c>
      <c r="D6" s="1">
        <v>1000</v>
      </c>
      <c r="E6" s="1">
        <v>1000</v>
      </c>
      <c r="F6" s="1">
        <v>200</v>
      </c>
      <c r="G6" s="1">
        <v>100</v>
      </c>
      <c r="H6" s="1">
        <f t="shared" si="0"/>
        <v>5300</v>
      </c>
      <c r="I6" s="1">
        <v>0</v>
      </c>
      <c r="J6" s="1">
        <v>0</v>
      </c>
      <c r="K6" s="1">
        <f t="shared" si="1"/>
        <v>0</v>
      </c>
      <c r="L6" s="1">
        <f t="shared" si="2"/>
        <v>5300</v>
      </c>
      <c r="M6" s="1" t="s">
        <v>47</v>
      </c>
    </row>
    <row r="7" spans="1:13">
      <c r="A7" s="1">
        <v>5</v>
      </c>
      <c r="B7" s="1" t="s">
        <v>19</v>
      </c>
      <c r="C7" s="1">
        <v>3000</v>
      </c>
      <c r="D7" s="1">
        <v>1000</v>
      </c>
      <c r="E7" s="1">
        <v>1000</v>
      </c>
      <c r="F7" s="1">
        <v>200</v>
      </c>
      <c r="G7" s="1">
        <v>100</v>
      </c>
      <c r="H7" s="1">
        <f t="shared" si="0"/>
        <v>5300</v>
      </c>
      <c r="I7" s="1">
        <v>0</v>
      </c>
      <c r="J7" s="1">
        <v>0</v>
      </c>
      <c r="K7" s="1">
        <f t="shared" si="1"/>
        <v>0</v>
      </c>
      <c r="L7" s="1">
        <f t="shared" si="2"/>
        <v>5300</v>
      </c>
      <c r="M7" s="1" t="s">
        <v>47</v>
      </c>
    </row>
    <row r="8" spans="1:13">
      <c r="A8" s="1">
        <v>6</v>
      </c>
      <c r="B8" s="1" t="s">
        <v>21</v>
      </c>
      <c r="C8" s="1">
        <v>3000</v>
      </c>
      <c r="D8" s="1">
        <v>1000</v>
      </c>
      <c r="E8" s="1">
        <v>1000</v>
      </c>
      <c r="F8" s="1">
        <v>200</v>
      </c>
      <c r="G8" s="1">
        <v>100</v>
      </c>
      <c r="H8" s="1">
        <f t="shared" si="0"/>
        <v>5300</v>
      </c>
      <c r="I8" s="1">
        <v>100</v>
      </c>
      <c r="J8" s="1">
        <v>0</v>
      </c>
      <c r="K8" s="1">
        <f t="shared" si="1"/>
        <v>100</v>
      </c>
      <c r="L8" s="1">
        <f t="shared" si="2"/>
        <v>5200</v>
      </c>
      <c r="M8" s="1" t="s">
        <v>47</v>
      </c>
    </row>
    <row r="9" spans="1:13">
      <c r="A9" s="1">
        <v>7</v>
      </c>
      <c r="B9" s="1" t="s">
        <v>22</v>
      </c>
      <c r="C9" s="1">
        <v>3000</v>
      </c>
      <c r="D9" s="1">
        <v>1000</v>
      </c>
      <c r="E9" s="1">
        <v>1000</v>
      </c>
      <c r="F9" s="1">
        <v>200</v>
      </c>
      <c r="G9" s="1">
        <v>100</v>
      </c>
      <c r="H9" s="1">
        <f t="shared" si="0"/>
        <v>5300</v>
      </c>
      <c r="I9" s="1">
        <v>0</v>
      </c>
      <c r="J9" s="1">
        <v>0</v>
      </c>
      <c r="K9" s="1">
        <f t="shared" si="1"/>
        <v>0</v>
      </c>
      <c r="L9" s="1">
        <f t="shared" si="2"/>
        <v>5300</v>
      </c>
      <c r="M9" s="1" t="s">
        <v>47</v>
      </c>
    </row>
    <row r="10" spans="1:13">
      <c r="A10" s="1">
        <v>8</v>
      </c>
      <c r="B10" s="1" t="s">
        <v>23</v>
      </c>
      <c r="C10" s="1">
        <v>3000</v>
      </c>
      <c r="D10" s="1">
        <v>1000</v>
      </c>
      <c r="E10" s="1">
        <v>1000</v>
      </c>
      <c r="F10" s="1">
        <v>200</v>
      </c>
      <c r="G10" s="1">
        <v>100</v>
      </c>
      <c r="H10" s="1">
        <f t="shared" si="0"/>
        <v>5300</v>
      </c>
      <c r="I10" s="1">
        <v>0</v>
      </c>
      <c r="J10" s="1">
        <v>0</v>
      </c>
      <c r="K10" s="1">
        <f t="shared" si="1"/>
        <v>0</v>
      </c>
      <c r="L10" s="1">
        <f t="shared" si="2"/>
        <v>5300</v>
      </c>
      <c r="M10" s="1" t="s">
        <v>47</v>
      </c>
    </row>
    <row r="11" spans="1:13">
      <c r="A11" s="1">
        <v>9</v>
      </c>
      <c r="B11" s="1" t="s">
        <v>25</v>
      </c>
      <c r="C11" s="1">
        <v>3000</v>
      </c>
      <c r="D11" s="1">
        <v>1000</v>
      </c>
      <c r="E11" s="1">
        <v>1000</v>
      </c>
      <c r="F11" s="1">
        <v>200</v>
      </c>
      <c r="G11" s="1">
        <v>100</v>
      </c>
      <c r="H11" s="1">
        <f t="shared" si="0"/>
        <v>5300</v>
      </c>
      <c r="I11" s="1">
        <v>0</v>
      </c>
      <c r="J11" s="1">
        <v>0</v>
      </c>
      <c r="K11" s="1">
        <f t="shared" si="1"/>
        <v>0</v>
      </c>
      <c r="L11" s="1">
        <f t="shared" si="2"/>
        <v>5300</v>
      </c>
      <c r="M11" s="1" t="s">
        <v>47</v>
      </c>
    </row>
    <row r="12" spans="1:13">
      <c r="A12" s="1">
        <v>10</v>
      </c>
      <c r="B12" s="1" t="s">
        <v>26</v>
      </c>
      <c r="C12" s="1">
        <v>3000</v>
      </c>
      <c r="D12" s="1">
        <v>1000</v>
      </c>
      <c r="E12" s="1">
        <v>1000</v>
      </c>
      <c r="F12" s="1">
        <v>200</v>
      </c>
      <c r="G12" s="1">
        <v>100</v>
      </c>
      <c r="H12" s="1">
        <f t="shared" si="0"/>
        <v>5300</v>
      </c>
      <c r="I12" s="1">
        <v>100</v>
      </c>
      <c r="J12" s="1">
        <v>0</v>
      </c>
      <c r="K12" s="1">
        <f t="shared" si="1"/>
        <v>100</v>
      </c>
      <c r="L12" s="1">
        <f t="shared" si="2"/>
        <v>5200</v>
      </c>
      <c r="M12" s="1" t="s">
        <v>47</v>
      </c>
    </row>
    <row r="13" spans="1:13">
      <c r="A13" s="1">
        <v>11</v>
      </c>
      <c r="B13" s="1" t="s">
        <v>28</v>
      </c>
      <c r="C13" s="1">
        <v>3000</v>
      </c>
      <c r="D13" s="1">
        <v>1000</v>
      </c>
      <c r="E13" s="1">
        <v>1000</v>
      </c>
      <c r="F13" s="1">
        <v>200</v>
      </c>
      <c r="G13" s="1">
        <v>100</v>
      </c>
      <c r="H13" s="1">
        <f t="shared" si="0"/>
        <v>5300</v>
      </c>
      <c r="I13" s="1">
        <v>0</v>
      </c>
      <c r="J13" s="1">
        <v>0</v>
      </c>
      <c r="K13" s="1">
        <f t="shared" si="1"/>
        <v>0</v>
      </c>
      <c r="L13" s="1">
        <f t="shared" si="2"/>
        <v>5300</v>
      </c>
      <c r="M13" s="1" t="s">
        <v>47</v>
      </c>
    </row>
    <row r="14" spans="1:13">
      <c r="A14" s="1">
        <v>12</v>
      </c>
      <c r="B14" s="1" t="s">
        <v>29</v>
      </c>
      <c r="C14" s="1">
        <v>3000</v>
      </c>
      <c r="D14" s="1">
        <v>1000</v>
      </c>
      <c r="E14" s="1">
        <v>1000</v>
      </c>
      <c r="F14" s="1">
        <v>200</v>
      </c>
      <c r="G14" s="1">
        <v>100</v>
      </c>
      <c r="H14" s="1">
        <f t="shared" si="0"/>
        <v>5300</v>
      </c>
      <c r="I14" s="1">
        <v>100</v>
      </c>
      <c r="J14" s="1">
        <v>0</v>
      </c>
      <c r="K14" s="1">
        <f t="shared" si="1"/>
        <v>100</v>
      </c>
      <c r="L14" s="1">
        <f t="shared" si="2"/>
        <v>5200</v>
      </c>
      <c r="M14" s="1" t="s">
        <v>47</v>
      </c>
    </row>
    <row r="15" spans="1:13">
      <c r="A15" s="1">
        <v>13</v>
      </c>
      <c r="B15" s="1" t="s">
        <v>30</v>
      </c>
      <c r="C15" s="1">
        <v>3000</v>
      </c>
      <c r="D15" s="1">
        <v>1000</v>
      </c>
      <c r="E15" s="1">
        <v>1000</v>
      </c>
      <c r="F15" s="1">
        <v>200</v>
      </c>
      <c r="G15" s="1">
        <v>100</v>
      </c>
      <c r="H15" s="1">
        <f t="shared" si="0"/>
        <v>5300</v>
      </c>
      <c r="I15" s="1">
        <v>0</v>
      </c>
      <c r="J15" s="1">
        <v>0</v>
      </c>
      <c r="K15" s="1">
        <f t="shared" si="1"/>
        <v>0</v>
      </c>
      <c r="L15" s="1">
        <f t="shared" si="2"/>
        <v>5300</v>
      </c>
      <c r="M15" s="1" t="s">
        <v>47</v>
      </c>
    </row>
    <row r="16" spans="1:13">
      <c r="A16" s="1">
        <v>14</v>
      </c>
      <c r="B16" s="1" t="s">
        <v>31</v>
      </c>
      <c r="C16" s="1">
        <v>3000</v>
      </c>
      <c r="D16" s="1">
        <v>1000</v>
      </c>
      <c r="E16" s="1">
        <v>1000</v>
      </c>
      <c r="F16" s="1">
        <v>200</v>
      </c>
      <c r="G16" s="1">
        <v>100</v>
      </c>
      <c r="H16" s="1">
        <f t="shared" si="0"/>
        <v>5300</v>
      </c>
      <c r="I16" s="1">
        <v>100</v>
      </c>
      <c r="J16" s="1">
        <v>0</v>
      </c>
      <c r="K16" s="1">
        <f t="shared" si="1"/>
        <v>100</v>
      </c>
      <c r="L16" s="1">
        <f t="shared" si="2"/>
        <v>5200</v>
      </c>
      <c r="M16" s="1" t="s">
        <v>47</v>
      </c>
    </row>
    <row r="17" spans="1:13">
      <c r="A17" s="1">
        <v>15</v>
      </c>
      <c r="B17" s="1" t="s">
        <v>33</v>
      </c>
      <c r="C17" s="1">
        <v>3000</v>
      </c>
      <c r="D17" s="1">
        <v>1000</v>
      </c>
      <c r="E17" s="1">
        <v>1000</v>
      </c>
      <c r="F17" s="1">
        <v>200</v>
      </c>
      <c r="G17" s="1">
        <v>100</v>
      </c>
      <c r="H17" s="1">
        <f t="shared" si="0"/>
        <v>5300</v>
      </c>
      <c r="I17" s="1">
        <v>100</v>
      </c>
      <c r="J17" s="1">
        <v>0</v>
      </c>
      <c r="K17" s="1">
        <f t="shared" si="1"/>
        <v>100</v>
      </c>
      <c r="L17" s="1">
        <f t="shared" si="2"/>
        <v>5200</v>
      </c>
      <c r="M17" s="1" t="s">
        <v>47</v>
      </c>
    </row>
  </sheetData>
  <mergeCells count="5">
    <mergeCell ref="C1:G1"/>
    <mergeCell ref="A1:A2"/>
    <mergeCell ref="B1:B2"/>
    <mergeCell ref="L1:L2"/>
    <mergeCell ref="M1:M2"/>
  </mergeCell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6"/>
  <sheetViews>
    <sheetView workbookViewId="0">
      <selection activeCell="I29" sqref="I29"/>
    </sheetView>
  </sheetViews>
  <sheetFormatPr defaultColWidth="9" defaultRowHeight="14.4"/>
  <cols>
    <col min="1" max="1" width="18.5462962962963" customWidth="1"/>
    <col min="2" max="2" width="7.5462962962963" customWidth="1"/>
    <col min="3" max="5" width="18.5462962962963" customWidth="1"/>
    <col min="6" max="6" width="27.5462962962963" customWidth="1"/>
    <col min="7" max="7" width="9.5462962962963" customWidth="1"/>
    <col min="8" max="8" width="23" customWidth="1"/>
    <col min="9" max="9" width="43.2685185185185" customWidth="1"/>
  </cols>
  <sheetData>
    <row r="1" spans="1:10">
      <c r="A1" s="1" t="s">
        <v>48</v>
      </c>
      <c r="B1" s="1"/>
      <c r="C1" s="1" t="s">
        <v>49</v>
      </c>
      <c r="D1" s="1" t="s">
        <v>50</v>
      </c>
      <c r="E1" s="1" t="s">
        <v>51</v>
      </c>
      <c r="F1" s="1" t="s">
        <v>52</v>
      </c>
      <c r="G1" s="1" t="s">
        <v>53</v>
      </c>
      <c r="H1" s="1" t="s">
        <v>54</v>
      </c>
      <c r="I1" s="1" t="s">
        <v>55</v>
      </c>
      <c r="J1" s="1" t="s">
        <v>56</v>
      </c>
    </row>
    <row r="2" spans="1:10">
      <c r="A2" s="1" t="s">
        <v>57</v>
      </c>
      <c r="B2" s="1" t="s">
        <v>14</v>
      </c>
      <c r="C2" s="1">
        <v>1750</v>
      </c>
      <c r="D2" s="1">
        <v>1300</v>
      </c>
      <c r="E2" s="1">
        <v>200</v>
      </c>
      <c r="F2" s="1">
        <v>0</v>
      </c>
      <c r="G2" s="1">
        <v>0</v>
      </c>
      <c r="H2" s="1">
        <v>0</v>
      </c>
      <c r="I2" s="1">
        <v>0</v>
      </c>
      <c r="J2" s="1">
        <f t="shared" ref="J2:J16" si="0">C2+D2+E2+F2+G2+H2+I2</f>
        <v>3250</v>
      </c>
    </row>
    <row r="3" spans="1:10">
      <c r="A3" s="1" t="s">
        <v>57</v>
      </c>
      <c r="B3" s="1" t="s">
        <v>16</v>
      </c>
      <c r="C3" s="1">
        <v>1750</v>
      </c>
      <c r="D3" s="1">
        <v>1300</v>
      </c>
      <c r="E3" s="1">
        <v>200</v>
      </c>
      <c r="F3" s="1">
        <v>0</v>
      </c>
      <c r="G3" s="1">
        <v>0</v>
      </c>
      <c r="H3" s="1">
        <v>0</v>
      </c>
      <c r="I3" s="1">
        <v>0</v>
      </c>
      <c r="J3" s="1">
        <f t="shared" si="0"/>
        <v>3250</v>
      </c>
    </row>
    <row r="4" spans="1:10">
      <c r="A4" s="1" t="s">
        <v>57</v>
      </c>
      <c r="B4" s="1" t="s">
        <v>17</v>
      </c>
      <c r="C4" s="1">
        <v>1750</v>
      </c>
      <c r="D4" s="1">
        <v>1300</v>
      </c>
      <c r="E4" s="1">
        <v>200</v>
      </c>
      <c r="F4" s="1">
        <v>0</v>
      </c>
      <c r="G4" s="1">
        <v>0</v>
      </c>
      <c r="H4" s="1">
        <v>0</v>
      </c>
      <c r="I4" s="1">
        <v>0</v>
      </c>
      <c r="J4" s="1">
        <f t="shared" si="0"/>
        <v>3250</v>
      </c>
    </row>
    <row r="5" spans="1:10">
      <c r="A5" s="1" t="s">
        <v>57</v>
      </c>
      <c r="B5" s="1" t="s">
        <v>18</v>
      </c>
      <c r="C5" s="1">
        <v>1750</v>
      </c>
      <c r="D5" s="1">
        <v>1300</v>
      </c>
      <c r="E5" s="1">
        <v>200</v>
      </c>
      <c r="F5" s="1">
        <v>0</v>
      </c>
      <c r="G5" s="1">
        <v>0</v>
      </c>
      <c r="H5" s="1">
        <v>0</v>
      </c>
      <c r="I5" s="1">
        <v>0</v>
      </c>
      <c r="J5" s="1">
        <f t="shared" si="0"/>
        <v>3250</v>
      </c>
    </row>
    <row r="6" spans="1:10">
      <c r="A6" s="1" t="s">
        <v>57</v>
      </c>
      <c r="B6" s="1" t="s">
        <v>19</v>
      </c>
      <c r="C6" s="1">
        <v>1750</v>
      </c>
      <c r="D6" s="1">
        <v>1300</v>
      </c>
      <c r="E6" s="1">
        <v>200</v>
      </c>
      <c r="F6" s="1">
        <v>0</v>
      </c>
      <c r="G6" s="1">
        <v>0</v>
      </c>
      <c r="H6" s="1">
        <v>0</v>
      </c>
      <c r="I6" s="1">
        <v>0</v>
      </c>
      <c r="J6" s="1">
        <f t="shared" si="0"/>
        <v>3250</v>
      </c>
    </row>
    <row r="7" spans="1:10">
      <c r="A7" s="1" t="s">
        <v>57</v>
      </c>
      <c r="B7" s="1" t="s">
        <v>21</v>
      </c>
      <c r="C7" s="1">
        <v>1750</v>
      </c>
      <c r="D7" s="1">
        <v>1300</v>
      </c>
      <c r="E7" s="1">
        <v>200</v>
      </c>
      <c r="F7" s="1">
        <v>0</v>
      </c>
      <c r="G7" s="1">
        <v>0</v>
      </c>
      <c r="H7" s="1">
        <v>0</v>
      </c>
      <c r="I7" s="1">
        <v>0</v>
      </c>
      <c r="J7" s="1">
        <f t="shared" si="0"/>
        <v>3250</v>
      </c>
    </row>
    <row r="8" spans="1:10">
      <c r="A8" s="1" t="s">
        <v>57</v>
      </c>
      <c r="B8" s="1" t="s">
        <v>22</v>
      </c>
      <c r="C8" s="1">
        <v>1750</v>
      </c>
      <c r="D8" s="1">
        <v>2000</v>
      </c>
      <c r="E8" s="1">
        <v>200</v>
      </c>
      <c r="F8" s="1">
        <v>0</v>
      </c>
      <c r="G8" s="1">
        <v>0</v>
      </c>
      <c r="H8" s="1">
        <v>0</v>
      </c>
      <c r="I8" s="1">
        <v>0</v>
      </c>
      <c r="J8" s="1">
        <f t="shared" si="0"/>
        <v>3950</v>
      </c>
    </row>
    <row r="9" spans="1:10">
      <c r="A9" s="1" t="s">
        <v>57</v>
      </c>
      <c r="B9" s="1" t="s">
        <v>23</v>
      </c>
      <c r="C9" s="1">
        <v>1750</v>
      </c>
      <c r="D9" s="1">
        <v>1300</v>
      </c>
      <c r="E9" s="1">
        <v>200</v>
      </c>
      <c r="F9" s="1">
        <v>0</v>
      </c>
      <c r="G9" s="1">
        <v>0</v>
      </c>
      <c r="H9" s="1">
        <v>0</v>
      </c>
      <c r="I9" s="1">
        <v>0</v>
      </c>
      <c r="J9" s="1">
        <f t="shared" si="0"/>
        <v>3250</v>
      </c>
    </row>
    <row r="10" spans="1:10">
      <c r="A10" s="1" t="s">
        <v>57</v>
      </c>
      <c r="B10" s="1" t="s">
        <v>25</v>
      </c>
      <c r="C10" s="1">
        <v>1750</v>
      </c>
      <c r="D10" s="1">
        <v>2000</v>
      </c>
      <c r="E10" s="1">
        <v>200</v>
      </c>
      <c r="F10" s="1">
        <v>0</v>
      </c>
      <c r="G10" s="1">
        <v>0</v>
      </c>
      <c r="H10" s="1">
        <v>0</v>
      </c>
      <c r="I10" s="1">
        <v>0</v>
      </c>
      <c r="J10" s="1">
        <f t="shared" si="0"/>
        <v>3950</v>
      </c>
    </row>
    <row r="11" spans="1:10">
      <c r="A11" s="1" t="s">
        <v>57</v>
      </c>
      <c r="B11" s="1" t="s">
        <v>26</v>
      </c>
      <c r="C11" s="1">
        <v>1750</v>
      </c>
      <c r="D11" s="1">
        <v>1300</v>
      </c>
      <c r="E11" s="1">
        <v>200</v>
      </c>
      <c r="F11" s="1">
        <v>0</v>
      </c>
      <c r="G11" s="1">
        <v>0</v>
      </c>
      <c r="H11" s="1">
        <v>0</v>
      </c>
      <c r="I11" s="1">
        <v>0</v>
      </c>
      <c r="J11" s="1">
        <f t="shared" si="0"/>
        <v>3250</v>
      </c>
    </row>
    <row r="12" spans="1:10">
      <c r="A12" s="1" t="s">
        <v>57</v>
      </c>
      <c r="B12" s="1" t="s">
        <v>28</v>
      </c>
      <c r="C12" s="1">
        <v>1750</v>
      </c>
      <c r="D12" s="1">
        <v>1300</v>
      </c>
      <c r="E12" s="1">
        <v>200</v>
      </c>
      <c r="F12" s="1">
        <v>0</v>
      </c>
      <c r="G12" s="1">
        <v>0</v>
      </c>
      <c r="H12" s="1">
        <v>0</v>
      </c>
      <c r="I12" s="1">
        <v>0</v>
      </c>
      <c r="J12" s="1">
        <f t="shared" si="0"/>
        <v>3250</v>
      </c>
    </row>
    <row r="13" spans="1:10">
      <c r="A13" s="1" t="s">
        <v>57</v>
      </c>
      <c r="B13" s="1" t="s">
        <v>29</v>
      </c>
      <c r="C13" s="1">
        <v>1750</v>
      </c>
      <c r="D13" s="1">
        <v>2500</v>
      </c>
      <c r="E13" s="1">
        <v>200</v>
      </c>
      <c r="F13" s="1">
        <v>0</v>
      </c>
      <c r="G13" s="1">
        <v>0</v>
      </c>
      <c r="H13" s="1">
        <v>0</v>
      </c>
      <c r="I13" s="1">
        <v>0</v>
      </c>
      <c r="J13" s="1">
        <f t="shared" si="0"/>
        <v>4450</v>
      </c>
    </row>
    <row r="14" spans="1:10">
      <c r="A14" s="1" t="s">
        <v>57</v>
      </c>
      <c r="B14" s="1" t="s">
        <v>30</v>
      </c>
      <c r="C14" s="1">
        <v>1750</v>
      </c>
      <c r="D14" s="1">
        <v>1300</v>
      </c>
      <c r="E14" s="1">
        <v>200</v>
      </c>
      <c r="F14" s="1">
        <v>0</v>
      </c>
      <c r="G14" s="1">
        <v>0</v>
      </c>
      <c r="H14" s="1">
        <v>0</v>
      </c>
      <c r="I14" s="1">
        <v>0</v>
      </c>
      <c r="J14" s="1">
        <f t="shared" si="0"/>
        <v>3250</v>
      </c>
    </row>
    <row r="15" spans="1:10">
      <c r="A15" s="1" t="s">
        <v>57</v>
      </c>
      <c r="B15" s="1" t="s">
        <v>31</v>
      </c>
      <c r="C15" s="1">
        <v>1750</v>
      </c>
      <c r="D15" s="1">
        <v>1300</v>
      </c>
      <c r="E15" s="1">
        <v>200</v>
      </c>
      <c r="F15" s="1">
        <v>0</v>
      </c>
      <c r="G15" s="1">
        <v>0</v>
      </c>
      <c r="H15" s="1">
        <v>0</v>
      </c>
      <c r="I15" s="1">
        <v>0</v>
      </c>
      <c r="J15" s="1">
        <f t="shared" si="0"/>
        <v>3250</v>
      </c>
    </row>
    <row r="16" spans="1:10">
      <c r="A16" s="1" t="s">
        <v>57</v>
      </c>
      <c r="B16" s="1" t="s">
        <v>33</v>
      </c>
      <c r="C16" s="1">
        <v>1750</v>
      </c>
      <c r="D16" s="1">
        <v>1300</v>
      </c>
      <c r="E16" s="1">
        <v>200</v>
      </c>
      <c r="F16" s="1">
        <v>200</v>
      </c>
      <c r="G16" s="1">
        <v>0</v>
      </c>
      <c r="H16" s="1">
        <v>0</v>
      </c>
      <c r="I16" s="1">
        <v>0</v>
      </c>
      <c r="J16" s="1">
        <f t="shared" si="0"/>
        <v>3450</v>
      </c>
    </row>
  </sheetData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群发电子工资条</vt:lpstr>
      <vt:lpstr>样例1</vt:lpstr>
      <vt:lpstr>样例2</vt:lpstr>
      <vt:lpstr>样例3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台雪源</dc:creator>
  <cp:lastModifiedBy>Annie진남</cp:lastModifiedBy>
  <dcterms:created xsi:type="dcterms:W3CDTF">2020-12-16T08:27:00Z</dcterms:created>
  <dcterms:modified xsi:type="dcterms:W3CDTF">2024-02-28T06:56:17Z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9AB3502D6D9D49B7855BCF662296BE64_12</vt:lpwstr>
  </property>
</Properties>
</file>